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1"/>
  </bookViews>
  <sheets>
    <sheet name="Пр.1" sheetId="1" r:id="rId1"/>
    <sheet name="Пр.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<sst xmlns="http://schemas.openxmlformats.org/spreadsheetml/2006/main" count="30" uniqueCount="23">
  <si>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в том числе расходы на обслуживание муниципального долга</t>
  </si>
  <si>
    <t>Дефицит/профицит</t>
  </si>
  <si>
    <t>Доходы</t>
  </si>
  <si>
    <t>расходы</t>
  </si>
  <si>
    <t>Объём муниципального долга</t>
  </si>
  <si>
    <t xml:space="preserve">ПРОГНОЗ </t>
  </si>
  <si>
    <t>тыс.руб.</t>
  </si>
  <si>
    <t>Расходы, всего</t>
  </si>
  <si>
    <t xml:space="preserve">РАСХОДЫ </t>
  </si>
  <si>
    <t>2023 год</t>
  </si>
  <si>
    <t>2024 год</t>
  </si>
  <si>
    <t>2025 год</t>
  </si>
  <si>
    <t>2026 год</t>
  </si>
  <si>
    <t>БЮДЖЕТА МАЯКСКОГО СЕЛЬСКОГО ПОСЕЛЕНИЯ НА ФИНАНСОВОЕ ОБЕСПЕЧЕНИЕ РЕАЛИЗАЦИИ МУНИЦИПАЛЬНЫХ ПРОГРАММ МАЯКСКОГО СЕЛЬСКОГО ПОСЕЛЕНИЯ</t>
  </si>
  <si>
    <t>2027 год</t>
  </si>
  <si>
    <t>Муниципальная программа Маякского сельского поселения "Развитие дорожного хозяйства в Маякском сельском поселении"</t>
  </si>
  <si>
    <t>Муниципальная программа Маякского сельского поселения "Организация системы обращения с отходами, в том числе с твердыми коммунальными отходами, на территории Маякского сельского поселения Октябрьского муниципального района Челябинской области"</t>
  </si>
  <si>
    <t>Муниципальная программа Маякского сельского поселения "Обеспечение пожарной безопасности на территории Маякского сельского поселения"</t>
  </si>
  <si>
    <t>Приложение 2 к бюджетному прогнозу Маякского сельского поселения  на 2023 -2028 годы</t>
  </si>
  <si>
    <t>2028 год</t>
  </si>
  <si>
    <t>Приложение 1 к бюджетному прогнозу Маякского сельского поселения  на 2023-2028 годы</t>
  </si>
  <si>
    <t>ПАРАМЕТРОВ БЮДЖЕТА   МАЯКСКОГО СЕЛЬСКОГО ПОСЕЛЕНИЯ                                                                                                                                             на 2023-  2028 годы</t>
  </si>
  <si>
    <t>Муниципальная программа Маякского сельского поселения "Развитие культуры Маякского сельского поселения"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</si>
</sst>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9" sqref="B9"/>
    </sheetView>
  </sheetViews>
  <sheetFormatPr defaultColWidth="9.125" defaultRowHeight="12.75"/>
  <cols>
    <col min="1" max="1" width="47.50390625" style="1" customWidth="1"/>
    <col min="2" max="2" width="14.125" style="1" customWidth="1"/>
    <col min="3" max="3" width="15.125" style="1" bestFit="1" customWidth="1"/>
    <col min="4" max="4" width="17.875" style="1" customWidth="1"/>
    <col min="5" max="5" width="13.375" style="1" customWidth="1"/>
    <col min="6" max="6" width="17.00390625" style="1" customWidth="1"/>
    <col min="7" max="7" width="15.875" style="1" customWidth="1"/>
    <col min="8" max="16384" width="9.125" style="1" customWidth="1"/>
  </cols>
  <sheetData>
    <row r="1" spans="6:7" ht="100.5" customHeight="1">
      <c r="F1" s="19" t="s">
        <v>20</v>
      </c>
      <c r="G1" s="19"/>
    </row>
    <row r="2" spans="1:7" ht="18">
      <c r="A2" s="18" t="s">
        <v>5</v>
      </c>
      <c r="B2" s="18"/>
      <c r="C2" s="18"/>
      <c r="D2" s="18"/>
      <c r="E2" s="18"/>
      <c r="F2" s="18"/>
      <c r="G2" s="18"/>
    </row>
    <row r="3" spans="1:7" ht="45.75" customHeight="1">
      <c r="A3" s="16" t="s">
        <v>21</v>
      </c>
      <c r="B3" s="16"/>
      <c r="C3" s="16"/>
      <c r="D3" s="16"/>
      <c r="E3" s="15"/>
      <c r="F3" s="15"/>
      <c r="G3" s="17"/>
    </row>
    <row r="4" spans="1:7" ht="22.5" customHeight="1">
      <c r="A4" s="2"/>
      <c r="B4" s="2"/>
      <c r="C4" s="2"/>
      <c r="D4" s="2"/>
      <c r="G4" s="6"/>
    </row>
    <row r="5" spans="1:7" ht="23.25" customHeight="1">
      <c r="A5" s="2"/>
      <c r="B5" s="2"/>
      <c r="C5" s="2"/>
      <c r="D5" s="2"/>
      <c r="G5" s="6"/>
    </row>
    <row r="6" ht="18">
      <c r="G6" s="1" t="s">
        <v>6</v>
      </c>
    </row>
    <row r="7" spans="1:7" ht="18">
      <c r="A7" s="3"/>
      <c r="B7" s="7" t="s">
        <v>9</v>
      </c>
      <c r="C7" s="7" t="s">
        <v>10</v>
      </c>
      <c r="D7" s="7" t="s">
        <v>11</v>
      </c>
      <c r="E7" s="7" t="s">
        <v>12</v>
      </c>
      <c r="F7" s="7" t="s">
        <v>14</v>
      </c>
      <c r="G7" s="7" t="s">
        <v>19</v>
      </c>
    </row>
    <row r="8" spans="1:7" ht="18">
      <c r="A8" s="3" t="s">
        <v>2</v>
      </c>
      <c r="B8" s="4">
        <v>17048.46</v>
      </c>
      <c r="C8" s="4">
        <v>8547.42</v>
      </c>
      <c r="D8" s="4">
        <v>7839.8</v>
      </c>
      <c r="E8" s="4">
        <f>B8*1.06</f>
        <v>18071.3676</v>
      </c>
      <c r="F8" s="4">
        <f>B8*1.08</f>
        <v>18412.3368</v>
      </c>
      <c r="G8" s="4">
        <f>B8*1.1</f>
        <v>18753.306</v>
      </c>
    </row>
    <row r="9" spans="1:7" ht="18">
      <c r="A9" s="3"/>
      <c r="B9" s="4"/>
      <c r="C9" s="4"/>
      <c r="D9" s="4"/>
      <c r="E9" s="4"/>
      <c r="F9" s="4"/>
      <c r="G9" s="4"/>
    </row>
    <row r="10" spans="1:7" ht="18">
      <c r="A10" s="3" t="s">
        <v>3</v>
      </c>
      <c r="B10" s="4">
        <f aca="true" t="shared" si="0" ref="B10:G10">B8</f>
        <v>17048.46</v>
      </c>
      <c r="C10" s="4">
        <f t="shared" si="0"/>
        <v>8547.42</v>
      </c>
      <c r="D10" s="4">
        <f t="shared" si="0"/>
        <v>7839.8</v>
      </c>
      <c r="E10" s="4">
        <f t="shared" si="0"/>
        <v>18071.3676</v>
      </c>
      <c r="F10" s="4">
        <f t="shared" si="0"/>
        <v>18412.3368</v>
      </c>
      <c r="G10" s="4">
        <f t="shared" si="0"/>
        <v>18753.306</v>
      </c>
    </row>
    <row r="11" spans="1:7" ht="36">
      <c r="A11" s="5" t="s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8">
      <c r="A12" s="3" t="s">
        <v>1</v>
      </c>
      <c r="B12" s="4">
        <f aca="true" t="shared" si="1" ref="B12:G12">B8-B10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</row>
    <row r="13" spans="1:7" ht="18">
      <c r="A13" s="3"/>
      <c r="B13" s="4"/>
      <c r="C13" s="4"/>
      <c r="D13" s="4"/>
      <c r="E13" s="4"/>
      <c r="F13" s="4"/>
      <c r="G13" s="4"/>
    </row>
    <row r="14" spans="1:7" ht="18">
      <c r="A14" s="3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20" spans="3:4" ht="18">
      <c r="C20" s="15"/>
      <c r="D20" s="15"/>
    </row>
  </sheetData>
  <sheetProtection/>
  <mergeCells count="4">
    <mergeCell ref="C20:D20"/>
    <mergeCell ref="A3:G3"/>
    <mergeCell ref="A2:G2"/>
    <mergeCell ref="F1:G1"/>
  </mergeCells>
  <printOptions/>
  <pageMargins left="0.5905511811023623" right="0.7874015748031497" top="0.5905511811023623" bottom="0.5905511811023623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2">
      <selection activeCell="B7" sqref="B7:G7"/>
    </sheetView>
  </sheetViews>
  <sheetFormatPr defaultColWidth="9.125" defaultRowHeight="12.75"/>
  <cols>
    <col min="1" max="1" width="63.00390625" style="12" customWidth="1"/>
    <col min="2" max="6" width="12.625" style="12" customWidth="1"/>
    <col min="7" max="7" width="13.875" style="12" customWidth="1"/>
    <col min="8" max="16384" width="9.125" style="12" customWidth="1"/>
  </cols>
  <sheetData>
    <row r="1" spans="6:7" ht="99" customHeight="1">
      <c r="F1" s="23" t="s">
        <v>18</v>
      </c>
      <c r="G1" s="23"/>
    </row>
    <row r="2" spans="1:7" ht="18">
      <c r="A2" s="22" t="s">
        <v>8</v>
      </c>
      <c r="B2" s="22"/>
      <c r="C2" s="22"/>
      <c r="D2" s="22"/>
      <c r="E2" s="22"/>
      <c r="F2" s="22"/>
      <c r="G2" s="22"/>
    </row>
    <row r="3" spans="1:7" ht="62.25" customHeight="1">
      <c r="A3" s="21" t="s">
        <v>13</v>
      </c>
      <c r="B3" s="21"/>
      <c r="C3" s="21"/>
      <c r="D3" s="21"/>
      <c r="E3" s="22"/>
      <c r="F3" s="22"/>
      <c r="G3" s="22"/>
    </row>
    <row r="5" ht="18">
      <c r="G5" s="12" t="s">
        <v>6</v>
      </c>
    </row>
    <row r="6" spans="1:7" ht="18">
      <c r="A6" s="13"/>
      <c r="B6" s="7" t="s">
        <v>9</v>
      </c>
      <c r="C6" s="7" t="s">
        <v>10</v>
      </c>
      <c r="D6" s="7" t="s">
        <v>11</v>
      </c>
      <c r="E6" s="7" t="s">
        <v>12</v>
      </c>
      <c r="F6" s="7" t="s">
        <v>14</v>
      </c>
      <c r="G6" s="7" t="s">
        <v>19</v>
      </c>
    </row>
    <row r="7" spans="1:7" ht="18">
      <c r="A7" s="13" t="s">
        <v>7</v>
      </c>
      <c r="B7" s="11">
        <f>SUM(B8:B11)</f>
        <v>9849.2</v>
      </c>
      <c r="C7" s="11">
        <f>SUM(C8:C11)</f>
        <v>1869.0500000000002</v>
      </c>
      <c r="D7" s="11">
        <f>SUM(D8:D11)</f>
        <v>1577.84</v>
      </c>
      <c r="E7" s="11">
        <f>SUM(E8:E11)</f>
        <v>0</v>
      </c>
      <c r="F7" s="11">
        <f>SUM(F8:F11)</f>
        <v>0</v>
      </c>
      <c r="G7" s="11">
        <f>SUM(G8:G11)</f>
        <v>0</v>
      </c>
    </row>
    <row r="8" spans="1:7" ht="54">
      <c r="A8" s="9" t="s">
        <v>15</v>
      </c>
      <c r="B8" s="10">
        <v>1538.65</v>
      </c>
      <c r="C8" s="10">
        <v>1696.9</v>
      </c>
      <c r="D8" s="10">
        <v>1555.84</v>
      </c>
      <c r="E8" s="8">
        <v>0</v>
      </c>
      <c r="F8" s="8">
        <v>0</v>
      </c>
      <c r="G8" s="8">
        <v>0</v>
      </c>
    </row>
    <row r="9" spans="1:7" ht="120" customHeight="1">
      <c r="A9" s="9" t="s">
        <v>16</v>
      </c>
      <c r="B9" s="10">
        <v>22</v>
      </c>
      <c r="C9" s="10">
        <v>22</v>
      </c>
      <c r="D9" s="10">
        <v>22</v>
      </c>
      <c r="E9" s="8">
        <v>0</v>
      </c>
      <c r="F9" s="8">
        <v>0</v>
      </c>
      <c r="G9" s="8">
        <v>0</v>
      </c>
    </row>
    <row r="10" spans="1:7" ht="54">
      <c r="A10" s="9" t="s">
        <v>17</v>
      </c>
      <c r="B10" s="10">
        <v>236.55</v>
      </c>
      <c r="C10" s="10">
        <v>150.15</v>
      </c>
      <c r="D10" s="10">
        <v>0</v>
      </c>
      <c r="E10" s="8">
        <v>0</v>
      </c>
      <c r="F10" s="8">
        <v>0</v>
      </c>
      <c r="G10" s="8">
        <v>0</v>
      </c>
    </row>
    <row r="11" spans="1:7" ht="54">
      <c r="A11" s="14" t="s">
        <v>22</v>
      </c>
      <c r="B11" s="10">
        <v>8052</v>
      </c>
      <c r="C11" s="10">
        <v>0</v>
      </c>
      <c r="D11" s="10">
        <v>0</v>
      </c>
      <c r="E11" s="8">
        <v>0</v>
      </c>
      <c r="F11" s="8">
        <v>0</v>
      </c>
      <c r="G11" s="8">
        <v>0</v>
      </c>
    </row>
    <row r="17" spans="3:4" ht="18">
      <c r="C17" s="20"/>
      <c r="D17" s="20"/>
    </row>
  </sheetData>
  <sheetProtection/>
  <mergeCells count="4">
    <mergeCell ref="C17:D17"/>
    <mergeCell ref="A3:G3"/>
    <mergeCell ref="A2:G2"/>
    <mergeCell ref="F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Корнева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ROSA-PK</cp:lastModifiedBy>
  <cp:lastPrinted>2020-12-10T05:54:16Z</cp:lastPrinted>
  <dcterms:created xsi:type="dcterms:W3CDTF">2011-11-19T07:35:10Z</dcterms:created>
  <dcterms:modified xsi:type="dcterms:W3CDTF">2022-11-30T14:50:03Z</dcterms:modified>
  <cp:category/>
  <cp:version/>
  <cp:contentType/>
  <cp:contentStatus/>
</cp:coreProperties>
</file>